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2024\SEPLAN\MARÇO-2024\"/>
    </mc:Choice>
  </mc:AlternateContent>
  <xr:revisionPtr revIDLastSave="0" documentId="13_ncr:1_{503866B9-2C36-44E1-A1A3-16AAFB762537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Planilha2" sheetId="3" r:id="rId1"/>
  </sheets>
  <definedNames>
    <definedName name="_xlnm.Print_Titles" localSheetId="0">Planilha2!$1:$12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3" l="1"/>
  <c r="O31" i="3" s="1"/>
  <c r="O24" i="3"/>
  <c r="A15" i="3"/>
  <c r="A16" i="3" s="1"/>
  <c r="A17" i="3" s="1"/>
  <c r="A18" i="3" s="1"/>
  <c r="A19" i="3" s="1"/>
  <c r="A20" i="3" s="1"/>
  <c r="A21" i="3" s="1"/>
  <c r="A22" i="3" s="1"/>
  <c r="A23" i="3" s="1"/>
</calcChain>
</file>

<file path=xl/sharedStrings.xml><?xml version="1.0" encoding="utf-8"?>
<sst xmlns="http://schemas.openxmlformats.org/spreadsheetml/2006/main" count="197" uniqueCount="137">
  <si>
    <t>Processo</t>
  </si>
  <si>
    <t>Despesas Pagas</t>
  </si>
  <si>
    <t>00002/SEPLAN/2023</t>
  </si>
  <si>
    <t>34941930000161</t>
  </si>
  <si>
    <t>DIGIMAQ INFORMATICA LTDA. - EPP</t>
  </si>
  <si>
    <t>2024NE00004</t>
  </si>
  <si>
    <t>02/01/2024</t>
  </si>
  <si>
    <t>2024NL00003</t>
  </si>
  <si>
    <t>27/02/2024</t>
  </si>
  <si>
    <t>2024PD00003</t>
  </si>
  <si>
    <t>29/02/2024</t>
  </si>
  <si>
    <t>2024OB00003</t>
  </si>
  <si>
    <t>01/03/2024</t>
  </si>
  <si>
    <t>370 - OUTROS SERVICOS DE TERCEIROS-PESSOA JURIDICA (SICONFI)-</t>
  </si>
  <si>
    <t>2024NL00010</t>
  </si>
  <si>
    <t>08/03/2024</t>
  </si>
  <si>
    <t>2024PD00008</t>
  </si>
  <si>
    <t>15/03/2024</t>
  </si>
  <si>
    <t>2024OB00010</t>
  </si>
  <si>
    <t>20/03/2024</t>
  </si>
  <si>
    <t>00006/SEPLAN/2023</t>
  </si>
  <si>
    <t>09527426000172</t>
  </si>
  <si>
    <t>OLIMAQ - COMERCIO E SERVIÇOS EIRELI - EPP</t>
  </si>
  <si>
    <t>2023NE00058</t>
  </si>
  <si>
    <t>01/11/2023</t>
  </si>
  <si>
    <t>2024NL00007</t>
  </si>
  <si>
    <t>14/03/2024</t>
  </si>
  <si>
    <t>2024PD00006</t>
  </si>
  <si>
    <t>2024OB00006</t>
  </si>
  <si>
    <t>922 - OUTROS MATERIAIS PERMANENTES (SICONFI)</t>
  </si>
  <si>
    <t>00007/SEPLAN/2023</t>
  </si>
  <si>
    <t>2023NE00061</t>
  </si>
  <si>
    <t>10/11/2023</t>
  </si>
  <si>
    <t>2024NL00008</t>
  </si>
  <si>
    <t>2024PD00007</t>
  </si>
  <si>
    <t>2024OB00007</t>
  </si>
  <si>
    <t>00008/SEPLAN/2023</t>
  </si>
  <si>
    <t>04798791000106</t>
  </si>
  <si>
    <t>LFS TECH LTDA</t>
  </si>
  <si>
    <t>2023NE00071</t>
  </si>
  <si>
    <t>06/12/2023</t>
  </si>
  <si>
    <t>2024NL00009</t>
  </si>
  <si>
    <t>2024PD00011</t>
  </si>
  <si>
    <t>2024OB00013</t>
  </si>
  <si>
    <t>0011.0627.0657.0001/2023-(NAF-</t>
  </si>
  <si>
    <t>10642664000108</t>
  </si>
  <si>
    <t>J. A. SERVIÇOS E COMÉRCIO LTDA</t>
  </si>
  <si>
    <t>2024NE00003</t>
  </si>
  <si>
    <t>2024NL00004</t>
  </si>
  <si>
    <t>2024PD00004</t>
  </si>
  <si>
    <t>2024OB00004</t>
  </si>
  <si>
    <t>2024NL00011</t>
  </si>
  <si>
    <t>2024PD00009</t>
  </si>
  <si>
    <t>2024OB00011</t>
  </si>
  <si>
    <t>0011.1180.0657.0001/2024</t>
  </si>
  <si>
    <t>LUCAS ABRAHÃO ROSA CEZÁRIO DE ALMEIDA</t>
  </si>
  <si>
    <t>2024NE00005</t>
  </si>
  <si>
    <t>05/02/2024</t>
  </si>
  <si>
    <t>2024NL00001</t>
  </si>
  <si>
    <t>2024PD00001</t>
  </si>
  <si>
    <t>2024OB00001</t>
  </si>
  <si>
    <t>371 - DIARIAS A SERVIDORES</t>
  </si>
  <si>
    <t>0011.1180.0657.0002/2024</t>
  </si>
  <si>
    <t>2024NE00006</t>
  </si>
  <si>
    <t>21/02/2024</t>
  </si>
  <si>
    <t>2024NL00002</t>
  </si>
  <si>
    <t>2024PD00002</t>
  </si>
  <si>
    <t>2024OB00002</t>
  </si>
  <si>
    <t>0011.1180.0657.0003/2024</t>
  </si>
  <si>
    <t>JUCINETE CARVALHO DE ALENCAR</t>
  </si>
  <si>
    <t>2024NE00008</t>
  </si>
  <si>
    <t>05/03/2024</t>
  </si>
  <si>
    <t>2024NL00005</t>
  </si>
  <si>
    <t>2024PD00005</t>
  </si>
  <si>
    <t>2024OB00005</t>
  </si>
  <si>
    <t>07/03/2024</t>
  </si>
  <si>
    <t>0011.1180.0657.0004/2024</t>
  </si>
  <si>
    <t>2024NE00009</t>
  </si>
  <si>
    <t>12/03/2024</t>
  </si>
  <si>
    <t>2024NL00012</t>
  </si>
  <si>
    <t>13/03/2024</t>
  </si>
  <si>
    <t>2024PD00010</t>
  </si>
  <si>
    <t>2024OB00012</t>
  </si>
  <si>
    <t>0011.1180.0657.0006/2024</t>
  </si>
  <si>
    <t>NARA BATISTA DE LIMA</t>
  </si>
  <si>
    <t>2024NE00010</t>
  </si>
  <si>
    <t>2024NL00013</t>
  </si>
  <si>
    <t>2024PD00012</t>
  </si>
  <si>
    <t>2024OB00008</t>
  </si>
  <si>
    <t>0011.1180.0657.0007/2024</t>
  </si>
  <si>
    <t>DELMA DO CARMO CAMARÃO</t>
  </si>
  <si>
    <t>2024NE00011</t>
  </si>
  <si>
    <t>2024NL00014</t>
  </si>
  <si>
    <t>2024PD00013</t>
  </si>
  <si>
    <t>2024OB00009</t>
  </si>
  <si>
    <t>Sequência</t>
  </si>
  <si>
    <t>CNPJ/CPF</t>
  </si>
  <si>
    <t>Nome do Credor</t>
  </si>
  <si>
    <t xml:space="preserve"> Nota de   Empenho          Nº</t>
  </si>
  <si>
    <t>Data da  NE</t>
  </si>
  <si>
    <t>Nota de Liquidação        nº</t>
  </si>
  <si>
    <t>Data da NL</t>
  </si>
  <si>
    <t>Pedido de Desembolso  nº</t>
  </si>
  <si>
    <t>Data da PD</t>
  </si>
  <si>
    <t>Ordem Bancária       nº</t>
  </si>
  <si>
    <t>Data da OB</t>
  </si>
  <si>
    <t>NF/Portaria/Decreto/Fatura/Recibo/N°</t>
  </si>
  <si>
    <t>OBJETO</t>
  </si>
  <si>
    <t>TOTAL</t>
  </si>
  <si>
    <t>RESTOS A PAGAR</t>
  </si>
  <si>
    <t>Fonte de Recursos: 500 - Outros Recursos não Vinculados de Impostos</t>
  </si>
  <si>
    <t>Fonte de Recursos: 749 - Outras vinculações de transferências</t>
  </si>
  <si>
    <t>TOTAL RESTOS A PAGAR</t>
  </si>
  <si>
    <t>TOTAL GERAL</t>
  </si>
  <si>
    <t>DECRETO Nº 1237 DE 05 DE FEVEREIRO DE 2024 - GAB - GOVERNADOR</t>
  </si>
  <si>
    <t xml:space="preserve"> DECRETO Nº 1660 DE 21 DE FEVEREIRO DE 2024 - GAB - GOVERNADOR</t>
  </si>
  <si>
    <t xml:space="preserve"> Fatura nº 1159/2024</t>
  </si>
  <si>
    <t>Fatura nº 007/2024</t>
  </si>
  <si>
    <t>PORTARIA Nº 011/2024 - SEPLAN</t>
  </si>
  <si>
    <t>Nota Fiscal nº 1213-2024</t>
  </si>
  <si>
    <t>Nota Fiscal nº 020//2024</t>
  </si>
  <si>
    <t>DECRETO Nº 2101 DE 11 DE MARÇO DE 2024 - GAB - GOVERNADOR</t>
  </si>
  <si>
    <t>PORTARIA Nº 015/2024 - SEPLAN</t>
  </si>
  <si>
    <t>NOTA FISCAL Nº 000001916</t>
  </si>
  <si>
    <t>Nota Fiscal nº 000001918</t>
  </si>
  <si>
    <t>NOTA FISCAL Nº 274</t>
  </si>
  <si>
    <t>Fonte: SIAFE/AP</t>
  </si>
  <si>
    <t>Em R$</t>
  </si>
  <si>
    <t>GOVERNO DO ESTADO DO AMAPÁ</t>
  </si>
  <si>
    <t>SECRETARIA DE ESTADO DO PLANEJAMENTO</t>
  </si>
  <si>
    <t>Ordem Cronológica de Pagamento, referente ao mês de Março/2024</t>
  </si>
  <si>
    <t>Fundamentado nas Leis nº 4.320/64, Art. 58 a 65,  Lei nº 14.133/21, § 3º e art. 8º, do Decreto nº 3761, de 20/04/2023.</t>
  </si>
  <si>
    <r>
      <t xml:space="preserve">Unidade Gestora: </t>
    </r>
    <r>
      <rPr>
        <sz val="12"/>
        <rFont val="Calibri"/>
        <family val="2"/>
      </rPr>
      <t>150101 - SECRETARIA DE ESTADO DO PLANEJAMENTO</t>
    </r>
  </si>
  <si>
    <t>122***.***62</t>
  </si>
  <si>
    <t>342***.***49</t>
  </si>
  <si>
    <t>815***.***04</t>
  </si>
  <si>
    <t>572***.***82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</si>
</sst>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1">
    <xf numFmtId="0" fontId="0" fillId="0" borderId="0" xfId="0" applyNumberFormat="1" applyFont="1" applyFill="1" applyBorder="1" applyAlignment="1"/>
    <xf numFmtId="0" fontId="1" fillId="3" borderId="1" xfId="0" applyNumberFormat="1" applyFont="1" applyFill="1" applyBorder="1" applyAlignment="1">
      <alignment horizontal="center" vertical="center" textRotation="89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</xdr:colOff>
      <xdr:row>0</xdr:row>
      <xdr:rowOff>0</xdr:rowOff>
    </xdr:from>
    <xdr:to>
      <xdr:col>8</xdr:col>
      <xdr:colOff>419100</xdr:colOff>
      <xdr:row>2</xdr:row>
      <xdr:rowOff>139397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070E45-3518-48DB-978D-4A9337805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0"/>
          <a:ext cx="406400" cy="469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showGridLines="0" tabSelected="1" workbookViewId="0">
      <selection activeCell="A7" sqref="A7:O7"/>
    </sheetView>
  </sheetViews>
  <sheetFormatPr defaultRowHeight="13" x14ac:dyDescent="0.25"/>
  <cols>
    <col min="1" max="1" width="3.36328125" style="6" customWidth="1"/>
    <col min="2" max="2" width="21.26953125" style="3" customWidth="1"/>
    <col min="3" max="3" width="13.6328125" style="7" customWidth="1"/>
    <col min="4" max="4" width="21.1796875" style="7" customWidth="1"/>
    <col min="5" max="5" width="11.7265625" style="3" customWidth="1"/>
    <col min="6" max="6" width="9.7265625" style="3" customWidth="1"/>
    <col min="7" max="7" width="11.54296875" style="3" customWidth="1"/>
    <col min="8" max="8" width="9.90625" style="3" customWidth="1"/>
    <col min="9" max="9" width="10.81640625" style="3" customWidth="1"/>
    <col min="10" max="10" width="9.81640625" style="3" customWidth="1"/>
    <col min="11" max="11" width="11.90625" style="3" customWidth="1"/>
    <col min="12" max="12" width="10" style="3" customWidth="1"/>
    <col min="13" max="13" width="38.1796875" style="3" customWidth="1"/>
    <col min="14" max="14" width="16.7265625" style="7" customWidth="1"/>
    <col min="15" max="15" width="9.90625" style="3" bestFit="1" customWidth="1"/>
    <col min="16" max="16384" width="8.7265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2" t="s">
        <v>128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25">
      <c r="A5" s="12" t="s">
        <v>129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8.5" x14ac:dyDescent="0.25">
      <c r="A7" s="13" t="s">
        <v>130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15.5" x14ac:dyDescent="0.25">
      <c r="A9" s="15" t="s">
        <v>132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15.5" x14ac:dyDescent="0.25">
      <c r="A10" s="16" t="s">
        <v>131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x14ac:dyDescent="0.25">
      <c r="A11" s="17" t="s">
        <v>127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55" customHeight="1" x14ac:dyDescent="0.25">
      <c r="A12" s="1" t="s">
        <v>95</v>
      </c>
      <c r="B12" s="2" t="s">
        <v>0</v>
      </c>
      <c r="C12" s="2" t="s">
        <v>96</v>
      </c>
      <c r="D12" s="2" t="s">
        <v>97</v>
      </c>
      <c r="E12" s="2" t="s">
        <v>98</v>
      </c>
      <c r="F12" s="2" t="s">
        <v>99</v>
      </c>
      <c r="G12" s="2" t="s">
        <v>100</v>
      </c>
      <c r="H12" s="2" t="s">
        <v>101</v>
      </c>
      <c r="I12" s="2" t="s">
        <v>102</v>
      </c>
      <c r="J12" s="2" t="s">
        <v>103</v>
      </c>
      <c r="K12" s="2" t="s">
        <v>104</v>
      </c>
      <c r="L12" s="2" t="s">
        <v>105</v>
      </c>
      <c r="M12" s="2" t="s">
        <v>106</v>
      </c>
      <c r="N12" s="2" t="s">
        <v>107</v>
      </c>
      <c r="O12" s="2" t="s">
        <v>1</v>
      </c>
    </row>
    <row r="13" spans="1:15" ht="25.5" customHeight="1" x14ac:dyDescent="0.25">
      <c r="A13" s="20" t="s">
        <v>110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6" x14ac:dyDescent="0.25">
      <c r="A14" s="8">
        <v>1</v>
      </c>
      <c r="B14" s="9" t="s">
        <v>54</v>
      </c>
      <c r="C14" s="10" t="s">
        <v>133</v>
      </c>
      <c r="D14" s="10" t="s">
        <v>55</v>
      </c>
      <c r="E14" s="9" t="s">
        <v>56</v>
      </c>
      <c r="F14" s="9" t="s">
        <v>57</v>
      </c>
      <c r="G14" s="9" t="s">
        <v>58</v>
      </c>
      <c r="H14" s="9" t="s">
        <v>57</v>
      </c>
      <c r="I14" s="9" t="s">
        <v>59</v>
      </c>
      <c r="J14" s="9" t="s">
        <v>10</v>
      </c>
      <c r="K14" s="9" t="s">
        <v>60</v>
      </c>
      <c r="L14" s="9" t="s">
        <v>12</v>
      </c>
      <c r="M14" s="9" t="s">
        <v>114</v>
      </c>
      <c r="N14" s="10" t="s">
        <v>61</v>
      </c>
      <c r="O14" s="11">
        <v>675</v>
      </c>
    </row>
    <row r="15" spans="1:15" ht="26" x14ac:dyDescent="0.25">
      <c r="A15" s="8">
        <f>A14+1</f>
        <v>2</v>
      </c>
      <c r="B15" s="9" t="s">
        <v>62</v>
      </c>
      <c r="C15" s="10" t="s">
        <v>133</v>
      </c>
      <c r="D15" s="10" t="s">
        <v>55</v>
      </c>
      <c r="E15" s="9" t="s">
        <v>63</v>
      </c>
      <c r="F15" s="9" t="s">
        <v>64</v>
      </c>
      <c r="G15" s="9" t="s">
        <v>65</v>
      </c>
      <c r="H15" s="9" t="s">
        <v>64</v>
      </c>
      <c r="I15" s="9" t="s">
        <v>66</v>
      </c>
      <c r="J15" s="9" t="s">
        <v>10</v>
      </c>
      <c r="K15" s="9" t="s">
        <v>67</v>
      </c>
      <c r="L15" s="9" t="s">
        <v>12</v>
      </c>
      <c r="M15" s="9" t="s">
        <v>115</v>
      </c>
      <c r="N15" s="10" t="s">
        <v>61</v>
      </c>
      <c r="O15" s="11">
        <v>225</v>
      </c>
    </row>
    <row r="16" spans="1:15" ht="52" x14ac:dyDescent="0.25">
      <c r="A16" s="8">
        <f t="shared" ref="A16:A23" si="0">A15+1</f>
        <v>3</v>
      </c>
      <c r="B16" s="9" t="s">
        <v>2</v>
      </c>
      <c r="C16" s="10" t="s">
        <v>3</v>
      </c>
      <c r="D16" s="10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9" t="s">
        <v>9</v>
      </c>
      <c r="J16" s="9" t="s">
        <v>10</v>
      </c>
      <c r="K16" s="9" t="s">
        <v>11</v>
      </c>
      <c r="L16" s="9" t="s">
        <v>12</v>
      </c>
      <c r="M16" s="9" t="s">
        <v>116</v>
      </c>
      <c r="N16" s="10" t="s">
        <v>13</v>
      </c>
      <c r="O16" s="11">
        <v>5130</v>
      </c>
    </row>
    <row r="17" spans="1:15" ht="52" x14ac:dyDescent="0.25">
      <c r="A17" s="8">
        <f t="shared" si="0"/>
        <v>4</v>
      </c>
      <c r="B17" s="9" t="s">
        <v>44</v>
      </c>
      <c r="C17" s="10" t="s">
        <v>45</v>
      </c>
      <c r="D17" s="10" t="s">
        <v>46</v>
      </c>
      <c r="E17" s="9" t="s">
        <v>47</v>
      </c>
      <c r="F17" s="9" t="s">
        <v>6</v>
      </c>
      <c r="G17" s="9" t="s">
        <v>48</v>
      </c>
      <c r="H17" s="9" t="s">
        <v>8</v>
      </c>
      <c r="I17" s="9" t="s">
        <v>49</v>
      </c>
      <c r="J17" s="9" t="s">
        <v>10</v>
      </c>
      <c r="K17" s="9" t="s">
        <v>50</v>
      </c>
      <c r="L17" s="9" t="s">
        <v>12</v>
      </c>
      <c r="M17" s="9" t="s">
        <v>117</v>
      </c>
      <c r="N17" s="10" t="s">
        <v>13</v>
      </c>
      <c r="O17" s="11">
        <v>6395.92</v>
      </c>
    </row>
    <row r="18" spans="1:15" ht="26" x14ac:dyDescent="0.25">
      <c r="A18" s="8">
        <f t="shared" si="0"/>
        <v>5</v>
      </c>
      <c r="B18" s="9" t="s">
        <v>68</v>
      </c>
      <c r="C18" s="10" t="s">
        <v>134</v>
      </c>
      <c r="D18" s="10" t="s">
        <v>69</v>
      </c>
      <c r="E18" s="9" t="s">
        <v>70</v>
      </c>
      <c r="F18" s="9" t="s">
        <v>71</v>
      </c>
      <c r="G18" s="9" t="s">
        <v>72</v>
      </c>
      <c r="H18" s="9" t="s">
        <v>71</v>
      </c>
      <c r="I18" s="9" t="s">
        <v>73</v>
      </c>
      <c r="J18" s="9" t="s">
        <v>71</v>
      </c>
      <c r="K18" s="9" t="s">
        <v>74</v>
      </c>
      <c r="L18" s="9" t="s">
        <v>75</v>
      </c>
      <c r="M18" s="9" t="s">
        <v>118</v>
      </c>
      <c r="N18" s="10" t="s">
        <v>61</v>
      </c>
      <c r="O18" s="11">
        <v>1575</v>
      </c>
    </row>
    <row r="19" spans="1:15" ht="52" x14ac:dyDescent="0.25">
      <c r="A19" s="8">
        <f t="shared" si="0"/>
        <v>6</v>
      </c>
      <c r="B19" s="9" t="s">
        <v>2</v>
      </c>
      <c r="C19" s="10" t="s">
        <v>3</v>
      </c>
      <c r="D19" s="10" t="s">
        <v>4</v>
      </c>
      <c r="E19" s="9" t="s">
        <v>5</v>
      </c>
      <c r="F19" s="9" t="s">
        <v>6</v>
      </c>
      <c r="G19" s="9" t="s">
        <v>14</v>
      </c>
      <c r="H19" s="9" t="s">
        <v>15</v>
      </c>
      <c r="I19" s="9" t="s">
        <v>16</v>
      </c>
      <c r="J19" s="9" t="s">
        <v>17</v>
      </c>
      <c r="K19" s="9" t="s">
        <v>18</v>
      </c>
      <c r="L19" s="9" t="s">
        <v>19</v>
      </c>
      <c r="M19" s="9" t="s">
        <v>119</v>
      </c>
      <c r="N19" s="10" t="s">
        <v>13</v>
      </c>
      <c r="O19" s="11">
        <v>5130</v>
      </c>
    </row>
    <row r="20" spans="1:15" ht="52" x14ac:dyDescent="0.25">
      <c r="A20" s="8">
        <f t="shared" si="0"/>
        <v>7</v>
      </c>
      <c r="B20" s="9" t="s">
        <v>44</v>
      </c>
      <c r="C20" s="10" t="s">
        <v>45</v>
      </c>
      <c r="D20" s="10" t="s">
        <v>46</v>
      </c>
      <c r="E20" s="9" t="s">
        <v>47</v>
      </c>
      <c r="F20" s="9" t="s">
        <v>6</v>
      </c>
      <c r="G20" s="9" t="s">
        <v>51</v>
      </c>
      <c r="H20" s="9" t="s">
        <v>15</v>
      </c>
      <c r="I20" s="9" t="s">
        <v>52</v>
      </c>
      <c r="J20" s="9" t="s">
        <v>17</v>
      </c>
      <c r="K20" s="9" t="s">
        <v>53</v>
      </c>
      <c r="L20" s="9" t="s">
        <v>19</v>
      </c>
      <c r="M20" s="9" t="s">
        <v>120</v>
      </c>
      <c r="N20" s="10" t="s">
        <v>13</v>
      </c>
      <c r="O20" s="11">
        <v>5983.28</v>
      </c>
    </row>
    <row r="21" spans="1:15" ht="26" x14ac:dyDescent="0.25">
      <c r="A21" s="8">
        <f t="shared" si="0"/>
        <v>8</v>
      </c>
      <c r="B21" s="9" t="s">
        <v>76</v>
      </c>
      <c r="C21" s="10" t="s">
        <v>133</v>
      </c>
      <c r="D21" s="10" t="s">
        <v>55</v>
      </c>
      <c r="E21" s="9" t="s">
        <v>77</v>
      </c>
      <c r="F21" s="9" t="s">
        <v>78</v>
      </c>
      <c r="G21" s="9" t="s">
        <v>79</v>
      </c>
      <c r="H21" s="9" t="s">
        <v>80</v>
      </c>
      <c r="I21" s="9" t="s">
        <v>81</v>
      </c>
      <c r="J21" s="9" t="s">
        <v>17</v>
      </c>
      <c r="K21" s="9" t="s">
        <v>82</v>
      </c>
      <c r="L21" s="9" t="s">
        <v>19</v>
      </c>
      <c r="M21" s="9" t="s">
        <v>121</v>
      </c>
      <c r="N21" s="10" t="s">
        <v>61</v>
      </c>
      <c r="O21" s="11">
        <v>675</v>
      </c>
    </row>
    <row r="22" spans="1:15" ht="26" x14ac:dyDescent="0.25">
      <c r="A22" s="8">
        <f t="shared" si="0"/>
        <v>9</v>
      </c>
      <c r="B22" s="9" t="s">
        <v>83</v>
      </c>
      <c r="C22" s="10" t="s">
        <v>135</v>
      </c>
      <c r="D22" s="10" t="s">
        <v>84</v>
      </c>
      <c r="E22" s="9" t="s">
        <v>85</v>
      </c>
      <c r="F22" s="9" t="s">
        <v>17</v>
      </c>
      <c r="G22" s="9" t="s">
        <v>86</v>
      </c>
      <c r="H22" s="9" t="s">
        <v>17</v>
      </c>
      <c r="I22" s="9" t="s">
        <v>87</v>
      </c>
      <c r="J22" s="9" t="s">
        <v>17</v>
      </c>
      <c r="K22" s="9" t="s">
        <v>88</v>
      </c>
      <c r="L22" s="9" t="s">
        <v>17</v>
      </c>
      <c r="M22" s="9" t="s">
        <v>122</v>
      </c>
      <c r="N22" s="10" t="s">
        <v>61</v>
      </c>
      <c r="O22" s="11">
        <v>1575</v>
      </c>
    </row>
    <row r="23" spans="1:15" ht="26" x14ac:dyDescent="0.25">
      <c r="A23" s="8">
        <f t="shared" si="0"/>
        <v>10</v>
      </c>
      <c r="B23" s="9" t="s">
        <v>89</v>
      </c>
      <c r="C23" s="10" t="s">
        <v>136</v>
      </c>
      <c r="D23" s="10" t="s">
        <v>90</v>
      </c>
      <c r="E23" s="9" t="s">
        <v>91</v>
      </c>
      <c r="F23" s="9" t="s">
        <v>17</v>
      </c>
      <c r="G23" s="9" t="s">
        <v>92</v>
      </c>
      <c r="H23" s="9" t="s">
        <v>17</v>
      </c>
      <c r="I23" s="9" t="s">
        <v>93</v>
      </c>
      <c r="J23" s="9" t="s">
        <v>17</v>
      </c>
      <c r="K23" s="9" t="s">
        <v>94</v>
      </c>
      <c r="L23" s="9" t="s">
        <v>17</v>
      </c>
      <c r="M23" s="9" t="s">
        <v>122</v>
      </c>
      <c r="N23" s="10" t="s">
        <v>61</v>
      </c>
      <c r="O23" s="11">
        <v>1575</v>
      </c>
    </row>
    <row r="24" spans="1:15" x14ac:dyDescent="0.25">
      <c r="A24" s="18" t="s">
        <v>108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4">
        <f>SUM(O14:O23)</f>
        <v>28939.199999999997</v>
      </c>
    </row>
    <row r="25" spans="1:15" x14ac:dyDescent="0.25">
      <c r="A25" s="18" t="s">
        <v>109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x14ac:dyDescent="0.25">
      <c r="A26" s="19" t="s">
        <v>111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52" x14ac:dyDescent="0.25">
      <c r="A27" s="5">
        <v>11</v>
      </c>
      <c r="B27" s="9" t="s">
        <v>20</v>
      </c>
      <c r="C27" s="10" t="s">
        <v>21</v>
      </c>
      <c r="D27" s="9" t="s">
        <v>22</v>
      </c>
      <c r="E27" s="9" t="s">
        <v>23</v>
      </c>
      <c r="F27" s="9" t="s">
        <v>24</v>
      </c>
      <c r="G27" s="9" t="s">
        <v>25</v>
      </c>
      <c r="H27" s="9" t="s">
        <v>26</v>
      </c>
      <c r="I27" s="9" t="s">
        <v>27</v>
      </c>
      <c r="J27" s="9" t="s">
        <v>26</v>
      </c>
      <c r="K27" s="9" t="s">
        <v>28</v>
      </c>
      <c r="L27" s="9" t="s">
        <v>17</v>
      </c>
      <c r="M27" s="9" t="s">
        <v>123</v>
      </c>
      <c r="N27" s="10" t="s">
        <v>29</v>
      </c>
      <c r="O27" s="11">
        <v>101322</v>
      </c>
    </row>
    <row r="28" spans="1:15" ht="52" x14ac:dyDescent="0.25">
      <c r="A28" s="5">
        <v>12</v>
      </c>
      <c r="B28" s="9" t="s">
        <v>30</v>
      </c>
      <c r="C28" s="10" t="s">
        <v>21</v>
      </c>
      <c r="D28" s="9" t="s">
        <v>22</v>
      </c>
      <c r="E28" s="9" t="s">
        <v>31</v>
      </c>
      <c r="F28" s="9" t="s">
        <v>32</v>
      </c>
      <c r="G28" s="9" t="s">
        <v>33</v>
      </c>
      <c r="H28" s="9" t="s">
        <v>15</v>
      </c>
      <c r="I28" s="9" t="s">
        <v>34</v>
      </c>
      <c r="J28" s="9" t="s">
        <v>26</v>
      </c>
      <c r="K28" s="9" t="s">
        <v>35</v>
      </c>
      <c r="L28" s="9" t="s">
        <v>17</v>
      </c>
      <c r="M28" s="9" t="s">
        <v>124</v>
      </c>
      <c r="N28" s="10" t="s">
        <v>29</v>
      </c>
      <c r="O28" s="11">
        <v>56050</v>
      </c>
    </row>
    <row r="29" spans="1:15" ht="52" x14ac:dyDescent="0.25">
      <c r="A29" s="5">
        <v>13</v>
      </c>
      <c r="B29" s="9" t="s">
        <v>36</v>
      </c>
      <c r="C29" s="10" t="s">
        <v>37</v>
      </c>
      <c r="D29" s="9" t="s">
        <v>38</v>
      </c>
      <c r="E29" s="9" t="s">
        <v>39</v>
      </c>
      <c r="F29" s="9" t="s">
        <v>40</v>
      </c>
      <c r="G29" s="9" t="s">
        <v>41</v>
      </c>
      <c r="H29" s="9" t="s">
        <v>15</v>
      </c>
      <c r="I29" s="9" t="s">
        <v>42</v>
      </c>
      <c r="J29" s="9" t="s">
        <v>17</v>
      </c>
      <c r="K29" s="9" t="s">
        <v>43</v>
      </c>
      <c r="L29" s="9" t="s">
        <v>19</v>
      </c>
      <c r="M29" s="9" t="s">
        <v>125</v>
      </c>
      <c r="N29" s="10" t="s">
        <v>29</v>
      </c>
      <c r="O29" s="11">
        <v>42283.199999999997</v>
      </c>
    </row>
    <row r="30" spans="1:15" x14ac:dyDescent="0.25">
      <c r="A30" s="18" t="s">
        <v>112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4">
        <f>SUM(O27:O29)</f>
        <v>199655.2</v>
      </c>
    </row>
    <row r="31" spans="1:15" x14ac:dyDescent="0.25">
      <c r="A31" s="18" t="s">
        <v>113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4">
        <f>O30+O24</f>
        <v>228594.40000000002</v>
      </c>
    </row>
    <row r="32" spans="1:15" x14ac:dyDescent="0.25">
      <c r="A32" s="14" t="s">
        <v>126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</sheetData>
  <mergeCells count="18">
    <mergeCell ref="A30:N30"/>
    <mergeCell ref="A31:N31"/>
    <mergeCell ref="A6:O6"/>
    <mergeCell ref="A7:O7"/>
    <mergeCell ref="A32:O32"/>
    <mergeCell ref="A1:O1"/>
    <mergeCell ref="A2:O2"/>
    <mergeCell ref="A3:O3"/>
    <mergeCell ref="A4:O4"/>
    <mergeCell ref="A8:O8"/>
    <mergeCell ref="A9:O9"/>
    <mergeCell ref="A10:O10"/>
    <mergeCell ref="A11:O11"/>
    <mergeCell ref="A5:O5"/>
    <mergeCell ref="A24:N24"/>
    <mergeCell ref="A25:O25"/>
    <mergeCell ref="A26:O26"/>
    <mergeCell ref="A13:O13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Planilha2</vt:lpstr>
      <vt:lpstr>Planilha2!Titulos_de_impressao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2024-05-17T20:09:39Z</cp:lastPrinted>
  <dcterms:created xsi:type="dcterms:W3CDTF">2024-05-17T20:08:53Z</dcterms:created>
  <dcterms:modified xsi:type="dcterms:W3CDTF">2024-05-17T20:30:07Z</dcterms:modified>
</cp:coreProperties>
</file>